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Lolita\Website Updates\"/>
    </mc:Choice>
  </mc:AlternateContent>
  <xr:revisionPtr revIDLastSave="0" documentId="8_{D73BF0B2-B27A-4F6C-A3D8-82A1B9849FB4}" xr6:coauthVersionLast="36" xr6:coauthVersionMax="36" xr10:uidLastSave="{00000000-0000-0000-0000-000000000000}"/>
  <workbookProtection workbookAlgorithmName="SHA-512" workbookHashValue="s2nKpJ8QzeeGh7YOYX1VOAQ2ecvJEXbUuJV+I7ckeYESc9CMg5UUdfuGtNfKJWsT1ECHUVRIsGM3jberl/04hA==" workbookSaltValue="85nK5kEAhzejp4mQmS+1YQ==" workbookSpinCount="100000" lockStructure="1"/>
  <bookViews>
    <workbookView xWindow="0" yWindow="0" windowWidth="19200" windowHeight="10545" xr2:uid="{27711549-A4B9-4958-9828-C627BEDDCD3E}"/>
  </bookViews>
  <sheets>
    <sheet name="Org Change- Input Sheet" sheetId="1" r:id="rId1"/>
    <sheet name="VP Coordinators" sheetId="2" r:id="rId2"/>
    <sheet name="Level 1 Emailing List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21" i="1"/>
  <c r="G12" i="1" s="1"/>
  <c r="G22" i="1" l="1"/>
  <c r="G23" i="1"/>
  <c r="G24" i="1"/>
  <c r="G25" i="1"/>
  <c r="G26" i="1"/>
  <c r="G27" i="1"/>
  <c r="G28" i="1"/>
  <c r="G29" i="1"/>
  <c r="G33" i="1"/>
  <c r="G34" i="1"/>
  <c r="G35" i="1"/>
</calcChain>
</file>

<file path=xl/sharedStrings.xml><?xml version="1.0" encoding="utf-8"?>
<sst xmlns="http://schemas.openxmlformats.org/spreadsheetml/2006/main" count="135" uniqueCount="117">
  <si>
    <t>Account # ( ' must be placed in front of leading 0)</t>
  </si>
  <si>
    <t>Account Title</t>
  </si>
  <si>
    <t>01 - President</t>
  </si>
  <si>
    <t>Jean Drelick</t>
  </si>
  <si>
    <t>03 - Provost</t>
  </si>
  <si>
    <t>Diane Fischer</t>
  </si>
  <si>
    <t>Erica Flohr</t>
  </si>
  <si>
    <t>Katie Stockhammer</t>
  </si>
  <si>
    <t>04 - Vice Pres for Research</t>
  </si>
  <si>
    <t>Sheila Routh</t>
  </si>
  <si>
    <t>05 - VP for Brookhaven Affairs</t>
  </si>
  <si>
    <t>Ann Ozelis</t>
  </si>
  <si>
    <t>06- Athletics</t>
  </si>
  <si>
    <t>Patrick Carlucci</t>
  </si>
  <si>
    <t>07- DoIT</t>
  </si>
  <si>
    <t>Martin Tessler</t>
  </si>
  <si>
    <t>10 - School of Medicine</t>
  </si>
  <si>
    <t>Donna DeHayes</t>
  </si>
  <si>
    <t>Glenn Schmidt</t>
  </si>
  <si>
    <t>John Riley</t>
  </si>
  <si>
    <t>11 - University Hospital</t>
  </si>
  <si>
    <t>Jean Boeje</t>
  </si>
  <si>
    <t>Sue Kass</t>
  </si>
  <si>
    <t>Tammy Palmer</t>
  </si>
  <si>
    <t>12 - L.I. State Veterans Home</t>
  </si>
  <si>
    <t>Ynes Rivera</t>
  </si>
  <si>
    <t>Margaret-Ann Viola</t>
  </si>
  <si>
    <t>14 - Health Science Center</t>
  </si>
  <si>
    <t>Seaedah Hickman</t>
  </si>
  <si>
    <t>Opoku (Spencer) Busia</t>
  </si>
  <si>
    <t>Sherrilyn Towne</t>
  </si>
  <si>
    <t>Diana Filiiano</t>
  </si>
  <si>
    <t>15 - Administration</t>
  </si>
  <si>
    <t>Melissa Hogarty</t>
  </si>
  <si>
    <t>Jackie Castaldo</t>
  </si>
  <si>
    <t>20 - Economic Development</t>
  </si>
  <si>
    <t>Karl Diehl</t>
  </si>
  <si>
    <t>Esther Milller</t>
  </si>
  <si>
    <t>25 - Student Affairs</t>
  </si>
  <si>
    <t>Ismael Rodrigez</t>
  </si>
  <si>
    <t>Marie Shannon</t>
  </si>
  <si>
    <t>30 - University Advancement</t>
  </si>
  <si>
    <t>Lois arens</t>
  </si>
  <si>
    <t>35 - Communications</t>
  </si>
  <si>
    <t>45 - Government Relations</t>
  </si>
  <si>
    <t>50 - Utilities-State Purpose Accoun</t>
  </si>
  <si>
    <t>Eli Mondesir</t>
  </si>
  <si>
    <t>Cathy Ribando</t>
  </si>
  <si>
    <t>60 - University Wide</t>
  </si>
  <si>
    <t>15- Human Resources</t>
  </si>
  <si>
    <t>15- Administration Business Managers</t>
  </si>
  <si>
    <t xml:space="preserve">          -1426 School of Helath Tech and Mgmt</t>
  </si>
  <si>
    <t xml:space="preserve">          -1428 School of Dental Medicine</t>
  </si>
  <si>
    <t xml:space="preserve">          -1429 School of Nursing</t>
  </si>
  <si>
    <t xml:space="preserve">          -1430 School of Social Welfare</t>
  </si>
  <si>
    <t xml:space="preserve">          -1431 Office of the Vice Pres HSC</t>
  </si>
  <si>
    <t xml:space="preserve">          -2505  Campus Residential</t>
  </si>
  <si>
    <t>VP Area</t>
  </si>
  <si>
    <t>VP Coordinator(s)</t>
  </si>
  <si>
    <t>Carolyn Osiecki</t>
  </si>
  <si>
    <t>Maryann Areostatico</t>
  </si>
  <si>
    <t>Susan Mattschull</t>
  </si>
  <si>
    <t>Nancy Smith</t>
  </si>
  <si>
    <t>Barbara Hake</t>
  </si>
  <si>
    <t>Phil Heinrich</t>
  </si>
  <si>
    <t>Dina Rizzo-Mast</t>
  </si>
  <si>
    <t>Org Change Purpose and Justification</t>
  </si>
  <si>
    <t xml:space="preserve"> State Account Org Change Request Template</t>
  </si>
  <si>
    <t>From</t>
  </si>
  <si>
    <t>To</t>
  </si>
  <si>
    <t>Current VP (level 1)</t>
  </si>
  <si>
    <t>Sch &amp; Div (level 2)</t>
  </si>
  <si>
    <t>Deans (level 3)</t>
  </si>
  <si>
    <t>Parent Org (level 4)</t>
  </si>
  <si>
    <t>Print Name</t>
  </si>
  <si>
    <t>Parent Accounts Moves Only</t>
  </si>
  <si>
    <t>EAI_Security@stonybrook.edu</t>
  </si>
  <si>
    <t>EAI_HCM@stonybrook.edu</t>
  </si>
  <si>
    <t>HRS_HRIS@Stonybrook.edu</t>
  </si>
  <si>
    <t>tracey.mceachern@stonybrook.edu</t>
  </si>
  <si>
    <t>matthew.engel@stonybrook.edu</t>
  </si>
  <si>
    <t>wesley.shen@stonybrook.edu</t>
  </si>
  <si>
    <t>robert.davidson@stonybrook.edu</t>
  </si>
  <si>
    <t>jennifer.n.sinatra@stonybrook.edu</t>
  </si>
  <si>
    <t>cathy.ribando@stonybrook.edu</t>
  </si>
  <si>
    <t>Katherine.P.Soto@stonybrook.edu</t>
  </si>
  <si>
    <t>Elizenda.Mondesir@stonybrook.edu</t>
  </si>
  <si>
    <t>jason.hsueh@stonybrook.edu</t>
  </si>
  <si>
    <t>jo-ann.daniels@stonybrookfoundation.org</t>
  </si>
  <si>
    <t>michael.danielson@stonybrook.edu</t>
  </si>
  <si>
    <t>sean.hoffman@stonybrook.edu</t>
  </si>
  <si>
    <t>rida.farooq@stonybrook.edu</t>
  </si>
  <si>
    <t>braden.hosch@stonybrook.edu</t>
  </si>
  <si>
    <t>kim.berlin@stonybrook.edu</t>
  </si>
  <si>
    <t>Emailing List for Level 1 Changes</t>
  </si>
  <si>
    <t>(Y/N)</t>
  </si>
  <si>
    <t xml:space="preserve">If Account # is a parent </t>
  </si>
  <si>
    <t>VP (level 1)</t>
  </si>
  <si>
    <t>VP Description (level 1)</t>
  </si>
  <si>
    <t xml:space="preserve"> Sch &amp; Div (level 2)</t>
  </si>
  <si>
    <t xml:space="preserve"> Sch &amp; Div Description (level 2)</t>
  </si>
  <si>
    <t>Deans Description (level 3)</t>
  </si>
  <si>
    <t>Parent (level 4)</t>
  </si>
  <si>
    <t>Parent Description (level 4)</t>
  </si>
  <si>
    <t>-Cross VP Transfers must have approval from Both VP Areas and Budget.</t>
  </si>
  <si>
    <t>Additional Information (optional)</t>
  </si>
  <si>
    <t>Note: Will Autofill if applicable</t>
  </si>
  <si>
    <t>Is this a New Level?   (Y/N)</t>
  </si>
  <si>
    <t>VP Coordinator (s)</t>
  </si>
  <si>
    <t>VP Approval (Y/N)</t>
  </si>
  <si>
    <t>Budget Approval (if Cross VP)  (Y/N)</t>
  </si>
  <si>
    <t>Changes to the parent/level 4 of an account with PSR/payroll costs require submission of payroll change forms. Failure to submit payroll change forms will result in the inability to access the associated employee records in the HRS systems.</t>
  </si>
  <si>
    <t>Please note</t>
  </si>
  <si>
    <t>&lt;- Please Include approval with request</t>
  </si>
  <si>
    <t>Organization changes directly affect system(s) security. Please review and submit system (SUNY BI, SBU Reporting, CBM) security changes accordingly.</t>
  </si>
  <si>
    <t>-Please copy the following emails in the submission: HRS_HRIS@stonybrook.edu, EAI_HCM@stonybrook.edu, EAI_SECURITY@stonybrook.edu, wesley.shen@stonybrook.edu</t>
  </si>
  <si>
    <t>-When completed please submit to 'stateorgchangerequests@stonybrook.edu'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</si>
</sst>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2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1" xfId="0" applyBorder="1"/>
    <xf numFmtId="0" fontId="0" fillId="0" borderId="0" xfId="0" quotePrefix="1" applyAlignment="1">
      <alignment horizontal="left"/>
    </xf>
    <xf numFmtId="0" fontId="0" fillId="0" borderId="8" xfId="0" applyBorder="1" applyAlignment="1">
      <alignment horizontal="right"/>
    </xf>
    <xf numFmtId="0" fontId="2" fillId="0" borderId="0" xfId="0" quotePrefix="1" applyFont="1" applyAlignment="1">
      <alignment horizontal="center"/>
    </xf>
    <xf numFmtId="0" fontId="2" fillId="0" borderId="0" xfId="0" applyFont="1"/>
    <xf numFmtId="0" fontId="0" fillId="7" borderId="14" xfId="0" applyFill="1" applyBorder="1"/>
    <xf numFmtId="0" fontId="7" fillId="0" borderId="0" xfId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49" fontId="0" fillId="0" borderId="5" xfId="0" quotePrefix="1" applyNumberFormat="1" applyBorder="1" applyAlignment="1"/>
    <xf numFmtId="49" fontId="0" fillId="0" borderId="1" xfId="0" applyNumberFormat="1" applyBorder="1"/>
    <xf numFmtId="49" fontId="0" fillId="0" borderId="5" xfId="0" applyNumberFormat="1" applyBorder="1" applyAlignment="1"/>
    <xf numFmtId="49" fontId="0" fillId="0" borderId="5" xfId="0" quotePrefix="1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0" xfId="0" quotePrefix="1" applyFont="1" applyAlignment="1"/>
    <xf numFmtId="0" fontId="4" fillId="0" borderId="0" xfId="0" applyFont="1" applyFill="1" applyAlignment="1">
      <alignment wrapText="1"/>
    </xf>
    <xf numFmtId="49" fontId="0" fillId="0" borderId="3" xfId="0" applyNumberFormat="1" applyFont="1" applyBorder="1"/>
    <xf numFmtId="0" fontId="3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8" xfId="0" quotePrefix="1" applyFont="1" applyBorder="1" applyAlignment="1">
      <alignment horizontal="center"/>
    </xf>
    <xf numFmtId="49" fontId="0" fillId="0" borderId="5" xfId="0" applyNumberFormat="1" applyBorder="1" applyAlignment="1" applyProtection="1">
      <alignment horizontal="center"/>
    </xf>
    <xf numFmtId="0" fontId="2" fillId="0" borderId="8" xfId="0" quotePrefix="1" applyFont="1" applyBorder="1" applyAlignment="1"/>
    <xf numFmtId="0" fontId="0" fillId="0" borderId="0" xfId="0" quotePrefix="1" applyFont="1" applyBorder="1" applyAlignment="1"/>
    <xf numFmtId="49" fontId="0" fillId="0" borderId="0" xfId="0" applyNumberFormat="1"/>
    <xf numFmtId="0" fontId="1" fillId="0" borderId="0" xfId="0" applyFont="1" applyAlignment="1">
      <alignment horizontal="right"/>
    </xf>
    <xf numFmtId="0" fontId="0" fillId="3" borderId="4" xfId="0" quotePrefix="1" applyFont="1" applyFill="1" applyBorder="1" applyAlignment="1">
      <alignment horizontal="center"/>
    </xf>
    <xf numFmtId="0" fontId="0" fillId="3" borderId="9" xfId="0" quotePrefix="1" applyFont="1" applyFill="1" applyBorder="1" applyAlignment="1">
      <alignment horizontal="center"/>
    </xf>
    <xf numFmtId="0" fontId="0" fillId="3" borderId="7" xfId="0" quotePrefix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0" fillId="6" borderId="4" xfId="0" quotePrefix="1" applyFont="1" applyFill="1" applyBorder="1" applyAlignment="1">
      <alignment horizontal="center"/>
    </xf>
    <xf numFmtId="0" fontId="0" fillId="6" borderId="9" xfId="0" quotePrefix="1" applyFont="1" applyFill="1" applyBorder="1" applyAlignment="1">
      <alignment horizontal="center"/>
    </xf>
    <xf numFmtId="0" fontId="0" fillId="6" borderId="7" xfId="0" quotePrefix="1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4" xfId="0" quotePrefix="1" applyFont="1" applyBorder="1" applyAlignment="1">
      <alignment horizontal="center"/>
    </xf>
    <xf numFmtId="0" fontId="0" fillId="0" borderId="9" xfId="0" quotePrefix="1" applyFont="1" applyBorder="1" applyAlignment="1">
      <alignment horizontal="center"/>
    </xf>
    <xf numFmtId="0" fontId="0" fillId="0" borderId="13" xfId="0" quotePrefix="1" applyFont="1" applyBorder="1" applyAlignment="1">
      <alignment horizontal="center"/>
    </xf>
    <xf numFmtId="0" fontId="0" fillId="0" borderId="15" xfId="0" quotePrefix="1" applyFont="1" applyBorder="1" applyAlignment="1">
      <alignment horizontal="center"/>
    </xf>
    <xf numFmtId="0" fontId="9" fillId="8" borderId="0" xfId="0" quotePrefix="1" applyFont="1" applyFill="1" applyAlignment="1">
      <alignment horizontal="center"/>
    </xf>
    <xf numFmtId="0" fontId="0" fillId="0" borderId="0" xfId="0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RS_HRIS@Stonybrook.edu" TargetMode="External"/><Relationship Id="rId2" Type="http://schemas.openxmlformats.org/officeDocument/2006/relationships/hyperlink" Target="mailto:EAI_HCM@stonybrook.edu" TargetMode="External"/><Relationship Id="rId1" Type="http://schemas.openxmlformats.org/officeDocument/2006/relationships/hyperlink" Target="mailto:EAI_Security@stonybrook.edu" TargetMode="External"/><Relationship Id="rId5" Type="http://schemas.openxmlformats.org/officeDocument/2006/relationships/hyperlink" Target="mailto:sean.hoffman@stonybrook.edu" TargetMode="External"/><Relationship Id="rId4" Type="http://schemas.openxmlformats.org/officeDocument/2006/relationships/hyperlink" Target="mailto:jennifer.n.sinatra@stonybrook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C510-C984-458A-B8A9-DF6305E887FE}">
  <sheetPr>
    <tabColor rgb="FF92D050"/>
  </sheetPr>
  <dimension ref="A1:U38"/>
  <sheetViews>
    <sheetView tabSelected="1" workbookViewId="0">
      <selection activeCell="G29" sqref="G29"/>
    </sheetView>
  </sheetViews>
  <sheetFormatPr defaultRowHeight="15" x14ac:dyDescent="0.25"/>
  <cols>
    <col min="1" max="1" width="21.5703125" customWidth="1"/>
    <col min="2" max="2" width="12.85546875" bestFit="1" customWidth="1"/>
    <col min="3" max="3" width="10.5703125" customWidth="1"/>
    <col min="4" max="4" width="8.85546875" customWidth="1"/>
    <col min="5" max="5" width="8.28515625" customWidth="1"/>
    <col min="6" max="6" width="13.28515625" customWidth="1"/>
    <col min="7" max="7" width="36.42578125" bestFit="1" customWidth="1"/>
    <col min="8" max="8" width="10.140625" customWidth="1"/>
    <col min="9" max="9" width="8.85546875" customWidth="1"/>
    <col min="10" max="10" width="12.5703125" customWidth="1"/>
    <col min="11" max="11" width="10.5703125" customWidth="1"/>
    <col min="12" max="12" width="14" customWidth="1"/>
    <col min="13" max="13" width="10.7109375" customWidth="1"/>
    <col min="14" max="14" width="10.85546875" customWidth="1"/>
    <col min="15" max="15" width="9.5703125" customWidth="1"/>
    <col min="16" max="16" width="17.42578125" customWidth="1"/>
    <col min="17" max="17" width="11.140625" customWidth="1"/>
    <col min="18" max="18" width="36.42578125" customWidth="1"/>
    <col min="19" max="19" width="2" hidden="1" customWidth="1"/>
    <col min="20" max="20" width="11.28515625" customWidth="1"/>
    <col min="21" max="21" width="14.85546875" customWidth="1"/>
  </cols>
  <sheetData>
    <row r="1" spans="1:21" ht="15" customHeight="1" x14ac:dyDescent="0.45">
      <c r="A1" s="62" t="s">
        <v>67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19"/>
      <c r="T1" s="19"/>
      <c r="U1" s="19"/>
    </row>
    <row r="2" spans="1:21" ht="15" customHeight="1" x14ac:dyDescent="0.4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19"/>
      <c r="T2" s="19"/>
      <c r="U2" s="19"/>
    </row>
    <row r="3" spans="1:21" ht="15" customHeight="1" x14ac:dyDescent="0.4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19"/>
      <c r="T3" s="19"/>
      <c r="U3" s="19"/>
    </row>
    <row r="4" spans="1:21" x14ac:dyDescent="0.25">
      <c r="A4" s="61" t="s">
        <v>104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18"/>
      <c r="T4" s="18"/>
      <c r="U4" s="18"/>
    </row>
    <row r="5" spans="1:21" s="18" customFormat="1" x14ac:dyDescent="0.25">
      <c r="A5" s="61" t="s">
        <v>116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21" x14ac:dyDescent="0.25">
      <c r="A6" s="61" t="s">
        <v>115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18"/>
      <c r="T6" s="18"/>
      <c r="U6" s="18"/>
    </row>
    <row r="7" spans="1:2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18"/>
      <c r="T7" s="18"/>
      <c r="U7" s="18"/>
    </row>
    <row r="8" spans="1:21" x14ac:dyDescent="0.25">
      <c r="A8" s="71" t="s">
        <v>112</v>
      </c>
      <c r="B8" s="71"/>
      <c r="C8" s="71"/>
      <c r="D8" s="71"/>
      <c r="E8" s="71"/>
      <c r="F8" s="71"/>
      <c r="R8" s="18"/>
      <c r="S8" s="18"/>
      <c r="T8" s="18"/>
      <c r="U8" s="18"/>
    </row>
    <row r="9" spans="1:21" ht="15" customHeight="1" x14ac:dyDescent="0.25">
      <c r="A9" s="66" t="s">
        <v>111</v>
      </c>
      <c r="B9" s="66"/>
      <c r="C9" s="66"/>
      <c r="D9" s="66"/>
      <c r="E9" s="66"/>
      <c r="F9" s="66"/>
      <c r="G9" s="30"/>
      <c r="H9" s="24"/>
      <c r="I9" s="24"/>
      <c r="K9" s="24"/>
      <c r="L9" s="27" t="s">
        <v>74</v>
      </c>
      <c r="M9" s="28"/>
      <c r="N9" s="25"/>
      <c r="O9" s="25"/>
      <c r="P9" s="25" t="s">
        <v>74</v>
      </c>
      <c r="Q9" s="18"/>
    </row>
    <row r="10" spans="1:21" ht="15" customHeight="1" x14ac:dyDescent="0.25">
      <c r="A10" s="66"/>
      <c r="B10" s="66"/>
      <c r="C10" s="66"/>
      <c r="D10" s="66"/>
      <c r="E10" s="66"/>
      <c r="F10" s="66"/>
      <c r="G10" s="30"/>
      <c r="H10" s="63" t="s">
        <v>108</v>
      </c>
      <c r="I10" s="64"/>
      <c r="J10" s="65"/>
      <c r="K10" s="31"/>
      <c r="L10" s="32"/>
      <c r="M10" s="33"/>
      <c r="N10" s="25"/>
      <c r="O10" s="31"/>
      <c r="P10" s="32"/>
      <c r="Q10" s="33"/>
    </row>
    <row r="11" spans="1:21" x14ac:dyDescent="0.25">
      <c r="A11" s="66"/>
      <c r="B11" s="66"/>
      <c r="C11" s="66"/>
      <c r="D11" s="66"/>
      <c r="E11" s="66"/>
      <c r="F11" s="66"/>
      <c r="H11" s="63" t="s">
        <v>109</v>
      </c>
      <c r="I11" s="64"/>
      <c r="J11" s="65"/>
      <c r="K11" s="31"/>
      <c r="L11" s="33"/>
      <c r="M11" s="67" t="s">
        <v>113</v>
      </c>
      <c r="N11" s="68"/>
      <c r="O11" s="68"/>
      <c r="P11" s="68"/>
    </row>
    <row r="12" spans="1:21" x14ac:dyDescent="0.25">
      <c r="G12" s="30" t="str">
        <f>IF(SUM(S21:S35)&lt;&gt;0,"Needs budget and VP Approval --&gt;","")</f>
        <v/>
      </c>
      <c r="H12" s="63" t="s">
        <v>110</v>
      </c>
      <c r="I12" s="64"/>
      <c r="J12" s="65"/>
      <c r="K12" s="31"/>
      <c r="L12" s="33"/>
      <c r="M12" s="69" t="s">
        <v>113</v>
      </c>
      <c r="N12" s="70"/>
      <c r="O12" s="70"/>
      <c r="P12" s="70"/>
    </row>
    <row r="13" spans="1:21" ht="15" customHeight="1" x14ac:dyDescent="0.25">
      <c r="A13" s="71" t="s">
        <v>112</v>
      </c>
      <c r="B13" s="71"/>
      <c r="C13" s="71"/>
      <c r="D13" s="71"/>
      <c r="E13" s="71"/>
      <c r="F13" s="71"/>
    </row>
    <row r="14" spans="1:21" x14ac:dyDescent="0.25">
      <c r="A14" s="72" t="s">
        <v>114</v>
      </c>
      <c r="B14" s="72"/>
      <c r="C14" s="72"/>
      <c r="D14" s="72"/>
      <c r="E14" s="72"/>
      <c r="F14" s="72"/>
    </row>
    <row r="15" spans="1:21" x14ac:dyDescent="0.25">
      <c r="A15" s="72"/>
      <c r="B15" s="72"/>
      <c r="C15" s="72"/>
      <c r="D15" s="72"/>
      <c r="E15" s="72"/>
      <c r="F15" s="72"/>
      <c r="G15" s="1"/>
      <c r="H15" s="1"/>
      <c r="I15" s="1"/>
      <c r="J15" s="1"/>
      <c r="K15" s="1"/>
      <c r="L15" s="1"/>
      <c r="M15" s="5"/>
      <c r="N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19" ht="21" x14ac:dyDescent="0.35">
      <c r="A17" s="58" t="s">
        <v>68</v>
      </c>
      <c r="B17" s="59"/>
      <c r="C17" s="59"/>
      <c r="D17" s="59"/>
      <c r="E17" s="59"/>
      <c r="F17" s="60"/>
      <c r="G17" s="73" t="s">
        <v>75</v>
      </c>
      <c r="H17" s="74"/>
      <c r="I17" s="34" t="s">
        <v>69</v>
      </c>
      <c r="J17" s="35"/>
      <c r="K17" s="35"/>
      <c r="L17" s="35"/>
      <c r="M17" s="35"/>
      <c r="N17" s="35"/>
      <c r="O17" s="35"/>
      <c r="P17" s="35"/>
      <c r="Q17" s="35"/>
      <c r="R17" s="35"/>
    </row>
    <row r="18" spans="1:19" ht="15" customHeight="1" x14ac:dyDescent="0.25">
      <c r="A18" s="46" t="s">
        <v>0</v>
      </c>
      <c r="B18" s="49" t="s">
        <v>1</v>
      </c>
      <c r="C18" s="46" t="s">
        <v>70</v>
      </c>
      <c r="D18" s="46" t="s">
        <v>71</v>
      </c>
      <c r="E18" s="46" t="s">
        <v>72</v>
      </c>
      <c r="F18" s="46" t="s">
        <v>73</v>
      </c>
      <c r="G18" s="40" t="s">
        <v>96</v>
      </c>
      <c r="H18" s="41"/>
      <c r="I18" s="44" t="s">
        <v>97</v>
      </c>
      <c r="J18" s="36" t="s">
        <v>98</v>
      </c>
      <c r="K18" s="36" t="s">
        <v>99</v>
      </c>
      <c r="L18" s="36" t="s">
        <v>100</v>
      </c>
      <c r="M18" s="36" t="s">
        <v>72</v>
      </c>
      <c r="N18" s="36" t="s">
        <v>101</v>
      </c>
      <c r="O18" s="36" t="s">
        <v>102</v>
      </c>
      <c r="P18" s="36" t="s">
        <v>103</v>
      </c>
      <c r="Q18" s="39" t="s">
        <v>107</v>
      </c>
      <c r="R18" s="36" t="s">
        <v>105</v>
      </c>
    </row>
    <row r="19" spans="1:19" x14ac:dyDescent="0.25">
      <c r="A19" s="47"/>
      <c r="B19" s="50"/>
      <c r="C19" s="47"/>
      <c r="D19" s="47"/>
      <c r="E19" s="47"/>
      <c r="F19" s="47"/>
      <c r="G19" s="42"/>
      <c r="H19" s="43"/>
      <c r="I19" s="44"/>
      <c r="J19" s="37"/>
      <c r="K19" s="37"/>
      <c r="L19" s="37"/>
      <c r="M19" s="37"/>
      <c r="N19" s="37"/>
      <c r="O19" s="37"/>
      <c r="P19" s="37"/>
      <c r="Q19" s="39"/>
      <c r="R19" s="37"/>
    </row>
    <row r="20" spans="1:19" x14ac:dyDescent="0.25">
      <c r="A20" s="48"/>
      <c r="B20" s="51"/>
      <c r="C20" s="48"/>
      <c r="D20" s="48"/>
      <c r="E20" s="48"/>
      <c r="F20" s="48"/>
      <c r="G20" s="10" t="s">
        <v>106</v>
      </c>
      <c r="H20" s="22" t="s">
        <v>95</v>
      </c>
      <c r="I20" s="44"/>
      <c r="J20" s="38"/>
      <c r="K20" s="38"/>
      <c r="L20" s="38"/>
      <c r="M20" s="38"/>
      <c r="N20" s="38"/>
      <c r="O20" s="38"/>
      <c r="P20" s="38"/>
      <c r="Q20" s="39"/>
      <c r="R20" s="38"/>
    </row>
    <row r="21" spans="1:19" x14ac:dyDescent="0.25">
      <c r="A21" s="26"/>
      <c r="B21" s="14"/>
      <c r="C21" s="12"/>
      <c r="D21" s="14"/>
      <c r="E21" s="14"/>
      <c r="F21" s="16"/>
      <c r="G21" s="11" t="str">
        <f>IF(ISBLANK(F21)," ",IF(A21-F21=0,"Move All Accounts Rolling to "&amp; F21 &amp; "?"," "))</f>
        <v xml:space="preserve"> </v>
      </c>
      <c r="H21" s="4"/>
      <c r="I21" s="20"/>
      <c r="J21" s="13"/>
      <c r="K21" s="13"/>
      <c r="L21" s="13"/>
      <c r="M21" s="13"/>
      <c r="N21" s="13"/>
      <c r="O21" s="13"/>
      <c r="P21" s="13"/>
      <c r="Q21" s="4"/>
      <c r="R21" s="13"/>
      <c r="S21" s="29">
        <f>C21-I21</f>
        <v>0</v>
      </c>
    </row>
    <row r="22" spans="1:19" x14ac:dyDescent="0.25">
      <c r="A22" s="15"/>
      <c r="B22" s="13"/>
      <c r="C22" s="13"/>
      <c r="D22" s="13"/>
      <c r="E22" s="13"/>
      <c r="F22" s="15"/>
      <c r="G22" s="11" t="str">
        <f t="shared" ref="G22:G35" si="0">IF(ISBLANK(F22)," ",IF(A22-F22=0,"Move All Accounts Rolling to "&amp; F22 &amp; "?"," "))</f>
        <v xml:space="preserve"> </v>
      </c>
      <c r="H22" s="4"/>
      <c r="I22" s="20"/>
      <c r="J22" s="13"/>
      <c r="K22" s="13"/>
      <c r="L22" s="13"/>
      <c r="M22" s="13"/>
      <c r="N22" s="13"/>
      <c r="O22" s="13"/>
      <c r="P22" s="13"/>
      <c r="Q22" s="4"/>
      <c r="R22" s="13"/>
      <c r="S22" s="29">
        <f t="shared" ref="S22:S35" si="1">C22-I22</f>
        <v>0</v>
      </c>
    </row>
    <row r="23" spans="1:19" x14ac:dyDescent="0.25">
      <c r="A23" s="17"/>
      <c r="B23" s="13"/>
      <c r="C23" s="13"/>
      <c r="D23" s="13"/>
      <c r="E23" s="13"/>
      <c r="F23" s="17"/>
      <c r="G23" s="11" t="str">
        <f t="shared" si="0"/>
        <v xml:space="preserve"> </v>
      </c>
      <c r="H23" s="4"/>
      <c r="I23" s="20"/>
      <c r="J23" s="13"/>
      <c r="K23" s="13"/>
      <c r="L23" s="13"/>
      <c r="M23" s="13"/>
      <c r="N23" s="13"/>
      <c r="O23" s="13"/>
      <c r="P23" s="13"/>
      <c r="Q23" s="4"/>
      <c r="R23" s="13"/>
      <c r="S23" s="29">
        <f t="shared" si="1"/>
        <v>0</v>
      </c>
    </row>
    <row r="24" spans="1:19" x14ac:dyDescent="0.25">
      <c r="A24" s="17"/>
      <c r="B24" s="13"/>
      <c r="C24" s="13"/>
      <c r="D24" s="13"/>
      <c r="E24" s="13"/>
      <c r="F24" s="17"/>
      <c r="G24" s="11" t="str">
        <f t="shared" si="0"/>
        <v xml:space="preserve"> </v>
      </c>
      <c r="H24" s="4"/>
      <c r="I24" s="20"/>
      <c r="J24" s="13"/>
      <c r="K24" s="13"/>
      <c r="L24" s="13"/>
      <c r="M24" s="13"/>
      <c r="N24" s="13"/>
      <c r="O24" s="13"/>
      <c r="P24" s="13"/>
      <c r="Q24" s="4"/>
      <c r="R24" s="13"/>
      <c r="S24" s="29">
        <f t="shared" si="1"/>
        <v>0</v>
      </c>
    </row>
    <row r="25" spans="1:19" x14ac:dyDescent="0.25">
      <c r="A25" s="17"/>
      <c r="B25" s="13"/>
      <c r="C25" s="13"/>
      <c r="D25" s="13"/>
      <c r="E25" s="13"/>
      <c r="F25" s="17"/>
      <c r="G25" s="11" t="str">
        <f t="shared" si="0"/>
        <v xml:space="preserve"> </v>
      </c>
      <c r="H25" s="4"/>
      <c r="I25" s="20"/>
      <c r="J25" s="13"/>
      <c r="K25" s="13"/>
      <c r="L25" s="13"/>
      <c r="M25" s="13"/>
      <c r="N25" s="13"/>
      <c r="O25" s="13"/>
      <c r="P25" s="13"/>
      <c r="Q25" s="4"/>
      <c r="R25" s="13"/>
      <c r="S25" s="29">
        <f t="shared" si="1"/>
        <v>0</v>
      </c>
    </row>
    <row r="26" spans="1:19" x14ac:dyDescent="0.25">
      <c r="A26" s="17"/>
      <c r="B26" s="13"/>
      <c r="C26" s="13"/>
      <c r="D26" s="13"/>
      <c r="E26" s="13"/>
      <c r="F26" s="17"/>
      <c r="G26" s="11" t="str">
        <f t="shared" si="0"/>
        <v xml:space="preserve"> </v>
      </c>
      <c r="H26" s="4"/>
      <c r="I26" s="20"/>
      <c r="J26" s="13"/>
      <c r="K26" s="13"/>
      <c r="L26" s="13"/>
      <c r="M26" s="13"/>
      <c r="N26" s="13"/>
      <c r="O26" s="13"/>
      <c r="P26" s="13"/>
      <c r="Q26" s="4"/>
      <c r="R26" s="13"/>
      <c r="S26" s="29">
        <f t="shared" si="1"/>
        <v>0</v>
      </c>
    </row>
    <row r="27" spans="1:19" x14ac:dyDescent="0.25">
      <c r="A27" s="17"/>
      <c r="B27" s="13"/>
      <c r="C27" s="13"/>
      <c r="D27" s="13"/>
      <c r="E27" s="13"/>
      <c r="F27" s="17"/>
      <c r="G27" s="11" t="str">
        <f t="shared" si="0"/>
        <v xml:space="preserve"> </v>
      </c>
      <c r="H27" s="4"/>
      <c r="I27" s="20"/>
      <c r="J27" s="13"/>
      <c r="K27" s="13"/>
      <c r="L27" s="13"/>
      <c r="M27" s="13"/>
      <c r="N27" s="13"/>
      <c r="O27" s="13"/>
      <c r="P27" s="13"/>
      <c r="Q27" s="4"/>
      <c r="R27" s="13"/>
      <c r="S27" s="29">
        <f t="shared" si="1"/>
        <v>0</v>
      </c>
    </row>
    <row r="28" spans="1:19" x14ac:dyDescent="0.25">
      <c r="A28" s="17"/>
      <c r="B28" s="13"/>
      <c r="C28" s="13"/>
      <c r="D28" s="13"/>
      <c r="E28" s="13"/>
      <c r="F28" s="17"/>
      <c r="G28" s="11" t="str">
        <f t="shared" si="0"/>
        <v xml:space="preserve"> </v>
      </c>
      <c r="H28" s="4"/>
      <c r="I28" s="20"/>
      <c r="J28" s="13"/>
      <c r="K28" s="13"/>
      <c r="L28" s="13"/>
      <c r="M28" s="13"/>
      <c r="N28" s="13"/>
      <c r="O28" s="13"/>
      <c r="P28" s="13"/>
      <c r="Q28" s="4"/>
      <c r="R28" s="13"/>
      <c r="S28" s="29">
        <f t="shared" si="1"/>
        <v>0</v>
      </c>
    </row>
    <row r="29" spans="1:19" x14ac:dyDescent="0.25">
      <c r="A29" s="17"/>
      <c r="B29" s="13"/>
      <c r="C29" s="13"/>
      <c r="D29" s="13"/>
      <c r="E29" s="13"/>
      <c r="F29" s="17"/>
      <c r="G29" s="11" t="str">
        <f t="shared" si="0"/>
        <v xml:space="preserve"> </v>
      </c>
      <c r="H29" s="4"/>
      <c r="I29" s="20"/>
      <c r="J29" s="13"/>
      <c r="K29" s="13"/>
      <c r="L29" s="13"/>
      <c r="M29" s="13"/>
      <c r="N29" s="13"/>
      <c r="O29" s="13"/>
      <c r="P29" s="13"/>
      <c r="Q29" s="4"/>
      <c r="R29" s="13"/>
      <c r="S29" s="29">
        <f t="shared" si="1"/>
        <v>0</v>
      </c>
    </row>
    <row r="30" spans="1:19" x14ac:dyDescent="0.25">
      <c r="A30" s="17"/>
      <c r="B30" s="13"/>
      <c r="C30" s="13"/>
      <c r="D30" s="13"/>
      <c r="E30" s="13"/>
      <c r="F30" s="17"/>
      <c r="G30" s="11"/>
      <c r="H30" s="4"/>
      <c r="I30" s="20"/>
      <c r="J30" s="13"/>
      <c r="K30" s="13"/>
      <c r="L30" s="13"/>
      <c r="M30" s="13"/>
      <c r="N30" s="13"/>
      <c r="O30" s="13"/>
      <c r="P30" s="13"/>
      <c r="Q30" s="4"/>
      <c r="R30" s="13"/>
      <c r="S30" s="29">
        <f t="shared" si="1"/>
        <v>0</v>
      </c>
    </row>
    <row r="31" spans="1:19" x14ac:dyDescent="0.25">
      <c r="A31" s="17"/>
      <c r="B31" s="13"/>
      <c r="C31" s="13"/>
      <c r="D31" s="13"/>
      <c r="E31" s="13"/>
      <c r="F31" s="17"/>
      <c r="G31" s="11"/>
      <c r="H31" s="4"/>
      <c r="I31" s="20"/>
      <c r="J31" s="13"/>
      <c r="K31" s="13"/>
      <c r="L31" s="13"/>
      <c r="M31" s="13"/>
      <c r="N31" s="13"/>
      <c r="O31" s="13"/>
      <c r="P31" s="13"/>
      <c r="Q31" s="4"/>
      <c r="R31" s="13"/>
      <c r="S31" s="29">
        <f t="shared" si="1"/>
        <v>0</v>
      </c>
    </row>
    <row r="32" spans="1:19" x14ac:dyDescent="0.25">
      <c r="A32" s="17"/>
      <c r="B32" s="13"/>
      <c r="C32" s="13"/>
      <c r="D32" s="13"/>
      <c r="E32" s="13"/>
      <c r="F32" s="17"/>
      <c r="G32" s="11"/>
      <c r="H32" s="4"/>
      <c r="I32" s="20"/>
      <c r="J32" s="13"/>
      <c r="K32" s="13"/>
      <c r="L32" s="13"/>
      <c r="M32" s="13"/>
      <c r="N32" s="13"/>
      <c r="O32" s="13"/>
      <c r="P32" s="13"/>
      <c r="Q32" s="4"/>
      <c r="R32" s="13"/>
      <c r="S32" s="29">
        <f t="shared" si="1"/>
        <v>0</v>
      </c>
    </row>
    <row r="33" spans="1:19" x14ac:dyDescent="0.25">
      <c r="A33" s="17"/>
      <c r="B33" s="13"/>
      <c r="C33" s="13"/>
      <c r="D33" s="13"/>
      <c r="E33" s="13"/>
      <c r="F33" s="17"/>
      <c r="G33" s="11" t="str">
        <f t="shared" si="0"/>
        <v xml:space="preserve"> </v>
      </c>
      <c r="H33" s="4"/>
      <c r="I33" s="20"/>
      <c r="J33" s="13"/>
      <c r="K33" s="13"/>
      <c r="L33" s="13"/>
      <c r="M33" s="13"/>
      <c r="N33" s="13"/>
      <c r="O33" s="13"/>
      <c r="P33" s="13"/>
      <c r="Q33" s="4"/>
      <c r="R33" s="13"/>
      <c r="S33" s="29">
        <f t="shared" si="1"/>
        <v>0</v>
      </c>
    </row>
    <row r="34" spans="1:19" x14ac:dyDescent="0.25">
      <c r="A34" s="17"/>
      <c r="B34" s="13"/>
      <c r="C34" s="13"/>
      <c r="D34" s="13"/>
      <c r="E34" s="13"/>
      <c r="F34" s="17"/>
      <c r="G34" s="11" t="str">
        <f t="shared" si="0"/>
        <v xml:space="preserve"> </v>
      </c>
      <c r="H34" s="4"/>
      <c r="I34" s="20"/>
      <c r="J34" s="13"/>
      <c r="K34" s="13"/>
      <c r="L34" s="13"/>
      <c r="M34" s="13"/>
      <c r="N34" s="13"/>
      <c r="O34" s="13"/>
      <c r="P34" s="13"/>
      <c r="Q34" s="4"/>
      <c r="R34" s="13"/>
      <c r="S34" s="29">
        <f t="shared" si="1"/>
        <v>0</v>
      </c>
    </row>
    <row r="35" spans="1:19" x14ac:dyDescent="0.25">
      <c r="A35" s="17"/>
      <c r="B35" s="13"/>
      <c r="C35" s="13"/>
      <c r="D35" s="13"/>
      <c r="E35" s="13"/>
      <c r="F35" s="17"/>
      <c r="G35" s="11" t="str">
        <f t="shared" si="0"/>
        <v xml:space="preserve"> </v>
      </c>
      <c r="H35" s="4"/>
      <c r="I35" s="20"/>
      <c r="J35" s="13"/>
      <c r="K35" s="13"/>
      <c r="L35" s="13"/>
      <c r="M35" s="13"/>
      <c r="N35" s="13"/>
      <c r="O35" s="13"/>
      <c r="P35" s="13"/>
      <c r="Q35" s="4"/>
      <c r="R35" s="13"/>
      <c r="S35" s="29">
        <f t="shared" si="1"/>
        <v>0</v>
      </c>
    </row>
    <row r="36" spans="1:19" x14ac:dyDescent="0.25">
      <c r="S36" s="29"/>
    </row>
    <row r="37" spans="1:19" x14ac:dyDescent="0.25">
      <c r="A37" s="45" t="s">
        <v>66</v>
      </c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4"/>
    </row>
    <row r="38" spans="1:19" x14ac:dyDescent="0.25">
      <c r="A38" s="45"/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7"/>
    </row>
  </sheetData>
  <sheetProtection algorithmName="SHA-512" hashValue="hm5anJyZuaTmDTNpMK2eaZTOsAz4ehI/tZp/McAgrK5bWCAUk91jfGhRzsFfqWE64KRIpAWmo3aC+SZa6698Lg==" saltValue="OtJ3yTEp8cdvketGkglV9w==" spinCount="100000" sheet="1" objects="1" scenarios="1"/>
  <protectedRanges>
    <protectedRange sqref="B37:R38" name="Range4"/>
    <protectedRange sqref="K10:M10 O10:Q10 K11:P12" name="Range3"/>
    <protectedRange sqref="H21:R35" name="Range2"/>
    <protectedRange sqref="A21:F35" name="Range1"/>
  </protectedRanges>
  <mergeCells count="39">
    <mergeCell ref="A17:F17"/>
    <mergeCell ref="A5:R5"/>
    <mergeCell ref="A6:R6"/>
    <mergeCell ref="A1:R3"/>
    <mergeCell ref="H10:J10"/>
    <mergeCell ref="H11:J11"/>
    <mergeCell ref="A9:F11"/>
    <mergeCell ref="A4:R4"/>
    <mergeCell ref="M11:P11"/>
    <mergeCell ref="H12:J12"/>
    <mergeCell ref="M12:P12"/>
    <mergeCell ref="A8:F8"/>
    <mergeCell ref="A14:F15"/>
    <mergeCell ref="A13:F13"/>
    <mergeCell ref="G17:H17"/>
    <mergeCell ref="K10:M10"/>
    <mergeCell ref="G18:H19"/>
    <mergeCell ref="I18:I20"/>
    <mergeCell ref="J18:J20"/>
    <mergeCell ref="A37:A38"/>
    <mergeCell ref="A18:A20"/>
    <mergeCell ref="B18:B20"/>
    <mergeCell ref="C18:C20"/>
    <mergeCell ref="D18:D20"/>
    <mergeCell ref="B37:R38"/>
    <mergeCell ref="R18:R20"/>
    <mergeCell ref="E18:E20"/>
    <mergeCell ref="F18:F20"/>
    <mergeCell ref="L18:L20"/>
    <mergeCell ref="M18:M20"/>
    <mergeCell ref="N18:N20"/>
    <mergeCell ref="O10:Q10"/>
    <mergeCell ref="I17:R17"/>
    <mergeCell ref="O18:O20"/>
    <mergeCell ref="P18:P20"/>
    <mergeCell ref="Q18:Q20"/>
    <mergeCell ref="K11:L11"/>
    <mergeCell ref="K12:L12"/>
    <mergeCell ref="K18:K20"/>
  </mergeCells>
  <conditionalFormatting sqref="G12">
    <cfRule type="containsText" dxfId="0" priority="1" operator="containsText" text="Needs">
      <formula>NOT(ISERROR(SEARCH("Needs",G12)))</formula>
    </cfRule>
  </conditionalFormatting>
  <dataValidations count="6">
    <dataValidation type="textLength" allowBlank="1" showInputMessage="1" showErrorMessage="1" sqref="A21:A35 F21:F35 O21:O35" xr:uid="{138FFDC7-67BD-4EAE-B64A-33160D3D9187}">
      <formula1>8</formula1>
      <formula2>8</formula2>
    </dataValidation>
    <dataValidation type="textLength" allowBlank="1" showInputMessage="1" showErrorMessage="1" sqref="C21:C35 I21:I35" xr:uid="{35E0052C-DB0D-4E41-B6EC-77B614592C62}">
      <formula1>2</formula1>
      <formula2>2</formula2>
    </dataValidation>
    <dataValidation type="textLength" allowBlank="1" showInputMessage="1" showErrorMessage="1" sqref="E21:E35 M21:M35" xr:uid="{C483225C-8AA7-4BAC-8C97-E14C32731C34}">
      <formula1>2</formula1>
      <formula2>6</formula2>
    </dataValidation>
    <dataValidation type="textLength" allowBlank="1" showInputMessage="1" showErrorMessage="1" sqref="D21:D35 K21:K35" xr:uid="{D828C86E-2141-4F69-9F84-56064A7987E1}">
      <formula1>2</formula1>
      <formula2>4</formula2>
    </dataValidation>
    <dataValidation type="list" showInputMessage="1" showErrorMessage="1" sqref="K11:L12" xr:uid="{ECBFE1E6-F167-457B-8ADE-CE1C87C7E3EB}">
      <formula1>"Yes,No, N/A"</formula1>
    </dataValidation>
    <dataValidation type="list" allowBlank="1" showInputMessage="1" showErrorMessage="1" sqref="H21:H35 Q21:Q35" xr:uid="{37F9A408-E77E-423A-81E5-B5ABA102BFBC}">
      <formula1>"Yes,No,N/A"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1133-5A95-4284-AF0B-9F5C2D2E2806}">
  <dimension ref="A1:G30"/>
  <sheetViews>
    <sheetView workbookViewId="0">
      <selection activeCell="B35" sqref="B35"/>
    </sheetView>
  </sheetViews>
  <sheetFormatPr defaultRowHeight="15" x14ac:dyDescent="0.25"/>
  <cols>
    <col min="1" max="1" width="41" customWidth="1"/>
    <col min="2" max="2" width="21.42578125" bestFit="1" customWidth="1"/>
    <col min="3" max="3" width="19.5703125" bestFit="1" customWidth="1"/>
    <col min="4" max="4" width="18.42578125" bestFit="1" customWidth="1"/>
    <col min="5" max="5" width="12" bestFit="1" customWidth="1"/>
    <col min="6" max="6" width="12.5703125" bestFit="1" customWidth="1"/>
    <col min="7" max="7" width="12.28515625" bestFit="1" customWidth="1"/>
  </cols>
  <sheetData>
    <row r="1" spans="1:7" x14ac:dyDescent="0.25">
      <c r="A1" s="21" t="s">
        <v>57</v>
      </c>
      <c r="B1" s="75" t="s">
        <v>58</v>
      </c>
      <c r="C1" s="75"/>
      <c r="D1" s="75"/>
      <c r="E1" s="75"/>
      <c r="F1" s="75"/>
      <c r="G1" s="75"/>
    </row>
    <row r="2" spans="1:7" x14ac:dyDescent="0.25">
      <c r="A2" t="s">
        <v>2</v>
      </c>
      <c r="B2" s="2" t="s">
        <v>3</v>
      </c>
      <c r="C2" s="2"/>
      <c r="D2" s="2"/>
      <c r="E2" s="2"/>
      <c r="F2" s="2"/>
      <c r="G2" s="2"/>
    </row>
    <row r="3" spans="1:7" x14ac:dyDescent="0.25">
      <c r="A3" t="s">
        <v>4</v>
      </c>
      <c r="B3" s="2" t="s">
        <v>5</v>
      </c>
      <c r="C3" s="2" t="s">
        <v>6</v>
      </c>
      <c r="D3" s="2" t="s">
        <v>7</v>
      </c>
      <c r="E3" s="2"/>
      <c r="F3" s="2"/>
      <c r="G3" s="2"/>
    </row>
    <row r="4" spans="1:7" x14ac:dyDescent="0.25">
      <c r="A4" t="s">
        <v>8</v>
      </c>
      <c r="B4" s="2" t="s">
        <v>9</v>
      </c>
      <c r="C4" s="2"/>
      <c r="D4" s="2"/>
      <c r="E4" s="2"/>
      <c r="F4" s="2"/>
      <c r="G4" s="2"/>
    </row>
    <row r="5" spans="1:7" x14ac:dyDescent="0.25">
      <c r="A5" t="s">
        <v>10</v>
      </c>
      <c r="B5" s="2" t="s">
        <v>11</v>
      </c>
      <c r="C5" s="2"/>
      <c r="D5" s="2"/>
      <c r="E5" s="2"/>
      <c r="F5" s="2"/>
      <c r="G5" s="2"/>
    </row>
    <row r="6" spans="1:7" x14ac:dyDescent="0.25">
      <c r="A6" t="s">
        <v>12</v>
      </c>
      <c r="B6" s="2" t="s">
        <v>13</v>
      </c>
      <c r="C6" s="2"/>
      <c r="D6" s="2"/>
      <c r="E6" s="2"/>
      <c r="F6" s="2"/>
      <c r="G6" s="2"/>
    </row>
    <row r="7" spans="1:7" x14ac:dyDescent="0.25">
      <c r="A7" t="s">
        <v>14</v>
      </c>
      <c r="B7" s="2" t="s">
        <v>15</v>
      </c>
      <c r="C7" s="2"/>
      <c r="D7" s="2"/>
      <c r="E7" s="2"/>
      <c r="F7" s="2"/>
      <c r="G7" s="2"/>
    </row>
    <row r="8" spans="1:7" x14ac:dyDescent="0.25">
      <c r="A8" t="s">
        <v>16</v>
      </c>
      <c r="B8" s="2" t="s">
        <v>17</v>
      </c>
      <c r="C8" s="2" t="s">
        <v>18</v>
      </c>
      <c r="D8" s="2" t="s">
        <v>19</v>
      </c>
      <c r="E8" s="2"/>
      <c r="F8" s="2"/>
      <c r="G8" s="2"/>
    </row>
    <row r="9" spans="1:7" x14ac:dyDescent="0.25">
      <c r="A9" t="s">
        <v>20</v>
      </c>
      <c r="B9" s="2" t="s">
        <v>21</v>
      </c>
      <c r="C9" s="2" t="s">
        <v>22</v>
      </c>
      <c r="D9" s="2" t="s">
        <v>23</v>
      </c>
      <c r="E9" s="2"/>
      <c r="F9" s="2"/>
      <c r="G9" s="2"/>
    </row>
    <row r="10" spans="1:7" x14ac:dyDescent="0.25">
      <c r="A10" t="s">
        <v>24</v>
      </c>
      <c r="B10" s="2" t="s">
        <v>25</v>
      </c>
      <c r="C10" s="2" t="s">
        <v>26</v>
      </c>
      <c r="D10" s="2"/>
      <c r="E10" s="2"/>
      <c r="F10" s="2"/>
      <c r="G10" s="2"/>
    </row>
    <row r="11" spans="1:7" x14ac:dyDescent="0.25">
      <c r="A11" t="s">
        <v>27</v>
      </c>
      <c r="B11" s="2" t="s">
        <v>17</v>
      </c>
      <c r="C11" s="2" t="s">
        <v>18</v>
      </c>
      <c r="D11" s="2" t="s">
        <v>19</v>
      </c>
      <c r="E11" s="2"/>
      <c r="F11" s="2"/>
      <c r="G11" s="2"/>
    </row>
    <row r="12" spans="1:7" x14ac:dyDescent="0.25">
      <c r="A12" s="3" t="s">
        <v>51</v>
      </c>
      <c r="B12" s="2" t="s">
        <v>28</v>
      </c>
      <c r="C12" s="2" t="s">
        <v>18</v>
      </c>
      <c r="D12" s="2" t="s">
        <v>19</v>
      </c>
      <c r="E12" s="2"/>
      <c r="F12" s="2"/>
      <c r="G12" s="2"/>
    </row>
    <row r="13" spans="1:7" x14ac:dyDescent="0.25">
      <c r="A13" s="3" t="s">
        <v>52</v>
      </c>
      <c r="B13" s="2" t="s">
        <v>29</v>
      </c>
      <c r="C13" s="2"/>
      <c r="D13" s="2"/>
      <c r="E13" s="2"/>
      <c r="F13" s="2"/>
      <c r="G13" s="2"/>
    </row>
    <row r="14" spans="1:7" x14ac:dyDescent="0.25">
      <c r="A14" s="3" t="s">
        <v>53</v>
      </c>
      <c r="B14" s="2" t="s">
        <v>30</v>
      </c>
      <c r="C14" s="2" t="s">
        <v>18</v>
      </c>
      <c r="D14" s="2" t="s">
        <v>19</v>
      </c>
      <c r="E14" s="2"/>
      <c r="F14" s="2"/>
      <c r="G14" s="2"/>
    </row>
    <row r="15" spans="1:7" x14ac:dyDescent="0.25">
      <c r="A15" s="3" t="s">
        <v>54</v>
      </c>
      <c r="B15" s="2" t="s">
        <v>31</v>
      </c>
      <c r="C15" s="2"/>
      <c r="D15" s="2"/>
      <c r="E15" s="2"/>
      <c r="F15" s="2"/>
      <c r="G15" s="2"/>
    </row>
    <row r="16" spans="1:7" x14ac:dyDescent="0.25">
      <c r="A16" s="3" t="s">
        <v>55</v>
      </c>
      <c r="B16" s="2" t="s">
        <v>18</v>
      </c>
      <c r="C16" s="2" t="s">
        <v>19</v>
      </c>
      <c r="D16" s="2"/>
      <c r="E16" s="2"/>
      <c r="F16" s="2"/>
      <c r="G16" s="2"/>
    </row>
    <row r="17" spans="1:7" x14ac:dyDescent="0.25">
      <c r="A17" t="s">
        <v>32</v>
      </c>
      <c r="B17" s="2" t="s">
        <v>33</v>
      </c>
      <c r="C17" s="2" t="s">
        <v>34</v>
      </c>
      <c r="D17" s="2"/>
      <c r="E17" s="2"/>
      <c r="F17" s="2"/>
      <c r="G17" s="2"/>
    </row>
    <row r="18" spans="1:7" x14ac:dyDescent="0.25">
      <c r="A18" t="s">
        <v>35</v>
      </c>
      <c r="B18" s="2" t="s">
        <v>36</v>
      </c>
      <c r="C18" s="2" t="s">
        <v>37</v>
      </c>
      <c r="D18" s="2" t="s">
        <v>37</v>
      </c>
      <c r="E18" s="2"/>
      <c r="F18" s="2"/>
      <c r="G18" s="2"/>
    </row>
    <row r="19" spans="1:7" x14ac:dyDescent="0.25">
      <c r="A19" t="s">
        <v>38</v>
      </c>
      <c r="B19" s="2" t="s">
        <v>39</v>
      </c>
      <c r="C19" s="2"/>
      <c r="D19" s="2"/>
      <c r="E19" s="2"/>
      <c r="F19" s="2"/>
      <c r="G19" s="2"/>
    </row>
    <row r="20" spans="1:7" x14ac:dyDescent="0.25">
      <c r="A20" s="3" t="s">
        <v>56</v>
      </c>
      <c r="B20" s="2" t="s">
        <v>40</v>
      </c>
      <c r="C20" s="2"/>
      <c r="D20" s="2"/>
      <c r="E20" s="2"/>
      <c r="F20" s="2"/>
      <c r="G20" s="2"/>
    </row>
    <row r="21" spans="1:7" x14ac:dyDescent="0.25">
      <c r="A21" t="s">
        <v>41</v>
      </c>
      <c r="B21" s="2" t="s">
        <v>42</v>
      </c>
      <c r="C21" s="2"/>
      <c r="D21" s="2"/>
      <c r="E21" s="2"/>
      <c r="F21" s="2"/>
      <c r="G21" s="2"/>
    </row>
    <row r="22" spans="1:7" x14ac:dyDescent="0.25">
      <c r="A22" t="s">
        <v>43</v>
      </c>
      <c r="B22" s="2" t="s">
        <v>3</v>
      </c>
      <c r="C22" s="2"/>
      <c r="D22" s="2"/>
      <c r="E22" s="2"/>
      <c r="F22" s="2"/>
      <c r="G22" s="2"/>
    </row>
    <row r="23" spans="1:7" x14ac:dyDescent="0.25">
      <c r="A23" t="s">
        <v>44</v>
      </c>
      <c r="B23" s="2" t="s">
        <v>3</v>
      </c>
      <c r="C23" s="2"/>
      <c r="D23" s="2"/>
      <c r="E23" s="2"/>
      <c r="F23" s="2"/>
      <c r="G23" s="2"/>
    </row>
    <row r="24" spans="1:7" x14ac:dyDescent="0.25">
      <c r="A24" t="s">
        <v>45</v>
      </c>
      <c r="B24" s="2" t="s">
        <v>46</v>
      </c>
      <c r="C24" s="2" t="s">
        <v>47</v>
      </c>
      <c r="D24" s="2"/>
      <c r="E24" s="2"/>
      <c r="F24" s="2"/>
      <c r="G24" s="2"/>
    </row>
    <row r="25" spans="1:7" x14ac:dyDescent="0.25">
      <c r="A25" t="s">
        <v>48</v>
      </c>
      <c r="B25" s="2" t="s">
        <v>46</v>
      </c>
      <c r="C25" s="2" t="s">
        <v>47</v>
      </c>
      <c r="D25" s="2"/>
      <c r="E25" s="2"/>
      <c r="F25" s="2"/>
      <c r="G25" s="2"/>
    </row>
    <row r="26" spans="1:7" x14ac:dyDescent="0.25">
      <c r="A26" t="s">
        <v>50</v>
      </c>
      <c r="B26" s="2" t="s">
        <v>59</v>
      </c>
      <c r="C26" s="2" t="s">
        <v>60</v>
      </c>
      <c r="D26" s="2" t="s">
        <v>61</v>
      </c>
      <c r="E26" s="2" t="s">
        <v>62</v>
      </c>
      <c r="F26" s="2" t="s">
        <v>63</v>
      </c>
      <c r="G26" s="2" t="s">
        <v>64</v>
      </c>
    </row>
    <row r="27" spans="1:7" x14ac:dyDescent="0.25">
      <c r="A27" t="s">
        <v>49</v>
      </c>
      <c r="B27" s="2" t="s">
        <v>65</v>
      </c>
      <c r="C27" s="2"/>
      <c r="D27" s="2"/>
      <c r="E27" s="2"/>
      <c r="F27" s="2"/>
      <c r="G27" s="2"/>
    </row>
    <row r="30" spans="1:7" x14ac:dyDescent="0.25">
      <c r="A30" s="6"/>
    </row>
  </sheetData>
  <sheetProtection algorithmName="SHA-512" hashValue="RzmAqLf/tnItaQZoYKT9DQS1QIEuKKhEE5t2eqdJIJd7DIkI/pYL3egyrxxMocHCZ+u8Pd+E6zug0guOo/6ypw==" saltValue="5I6NcoKkQoGD4Qnbyy0Fbg==" spinCount="100000" sheet="1" objects="1" scenarios="1"/>
  <mergeCells count="1">
    <mergeCell ref="B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84E1-5787-49BE-A7F9-F528B20E4D0D}">
  <dimension ref="A1:A19"/>
  <sheetViews>
    <sheetView workbookViewId="0">
      <selection activeCell="A20" sqref="A20"/>
    </sheetView>
  </sheetViews>
  <sheetFormatPr defaultRowHeight="15" x14ac:dyDescent="0.25"/>
  <cols>
    <col min="1" max="1" width="48.5703125" customWidth="1"/>
  </cols>
  <sheetData>
    <row r="1" spans="1:1" ht="15.75" thickBot="1" x14ac:dyDescent="0.3">
      <c r="A1" s="7" t="s">
        <v>94</v>
      </c>
    </row>
    <row r="2" spans="1:1" x14ac:dyDescent="0.25">
      <c r="A2" s="8" t="s">
        <v>76</v>
      </c>
    </row>
    <row r="3" spans="1:1" x14ac:dyDescent="0.25">
      <c r="A3" s="8" t="s">
        <v>77</v>
      </c>
    </row>
    <row r="4" spans="1:1" x14ac:dyDescent="0.25">
      <c r="A4" s="8" t="s">
        <v>78</v>
      </c>
    </row>
    <row r="5" spans="1:1" x14ac:dyDescent="0.25">
      <c r="A5" s="9" t="s">
        <v>79</v>
      </c>
    </row>
    <row r="6" spans="1:1" x14ac:dyDescent="0.25">
      <c r="A6" s="9" t="s">
        <v>80</v>
      </c>
    </row>
    <row r="7" spans="1:1" x14ac:dyDescent="0.25">
      <c r="A7" s="9" t="s">
        <v>81</v>
      </c>
    </row>
    <row r="8" spans="1:1" x14ac:dyDescent="0.25">
      <c r="A8" s="9" t="s">
        <v>82</v>
      </c>
    </row>
    <row r="9" spans="1:1" x14ac:dyDescent="0.25">
      <c r="A9" s="8" t="s">
        <v>83</v>
      </c>
    </row>
    <row r="10" spans="1:1" x14ac:dyDescent="0.25">
      <c r="A10" s="9" t="s">
        <v>84</v>
      </c>
    </row>
    <row r="11" spans="1:1" x14ac:dyDescent="0.25">
      <c r="A11" s="9" t="s">
        <v>85</v>
      </c>
    </row>
    <row r="12" spans="1:1" x14ac:dyDescent="0.25">
      <c r="A12" s="9" t="s">
        <v>86</v>
      </c>
    </row>
    <row r="13" spans="1:1" x14ac:dyDescent="0.25">
      <c r="A13" s="9" t="s">
        <v>87</v>
      </c>
    </row>
    <row r="14" spans="1:1" x14ac:dyDescent="0.25">
      <c r="A14" s="9" t="s">
        <v>88</v>
      </c>
    </row>
    <row r="15" spans="1:1" x14ac:dyDescent="0.25">
      <c r="A15" s="9" t="s">
        <v>89</v>
      </c>
    </row>
    <row r="16" spans="1:1" x14ac:dyDescent="0.25">
      <c r="A16" s="8" t="s">
        <v>90</v>
      </c>
    </row>
    <row r="17" spans="1:1" x14ac:dyDescent="0.25">
      <c r="A17" s="9" t="s">
        <v>91</v>
      </c>
    </row>
    <row r="18" spans="1:1" x14ac:dyDescent="0.25">
      <c r="A18" s="9" t="s">
        <v>92</v>
      </c>
    </row>
    <row r="19" spans="1:1" x14ac:dyDescent="0.25">
      <c r="A19" s="9" t="s">
        <v>93</v>
      </c>
    </row>
  </sheetData>
  <hyperlinks>
    <hyperlink ref="A2" r:id="rId1" xr:uid="{6DED276A-6A5A-41D1-9C8E-B2CFCCA8DAF9}"/>
    <hyperlink ref="A3" r:id="rId2" xr:uid="{402EF695-3D3C-4229-8E15-7A85F9161623}"/>
    <hyperlink ref="A4" r:id="rId3" xr:uid="{B225FFC5-440A-4BE8-B3D0-5A8FEA0C8DE2}"/>
    <hyperlink ref="A9" r:id="rId4" display="mailto:jennifer.n.sinatra@stonybrook.edu" xr:uid="{8D501433-C596-41AE-8CB0-3AFF56BE879D}"/>
    <hyperlink ref="A16" r:id="rId5" display="mailto:sean.hoffman@stonybrook.edu" xr:uid="{F75F2B5A-19B9-4704-9694-45FD50E67A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 Change- Input Sheet</vt:lpstr>
      <vt:lpstr>VP Coordinators</vt:lpstr>
      <vt:lpstr>Level 1 Emailing List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 Lellis</dc:creator>
  <cp:lastModifiedBy>Lolita Sung</cp:lastModifiedBy>
  <dcterms:created xsi:type="dcterms:W3CDTF">2021-06-07T15:11:47Z</dcterms:created>
  <dcterms:modified xsi:type="dcterms:W3CDTF">2021-07-01T15:52:18Z</dcterms:modified>
</cp:coreProperties>
</file>